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3ED5936C-537B-4A12-99A8-CD5A01D4CFA6}" xr6:coauthVersionLast="41" xr6:coauthVersionMax="41" xr10:uidLastSave="{00000000-0000-0000-0000-000000000000}"/>
  <bookViews>
    <workbookView xWindow="-120" yWindow="-120" windowWidth="19440" windowHeight="15600" xr2:uid="{00000000-000D-0000-FFFF-FFFF00000000}"/>
  </bookViews>
  <sheets>
    <sheet name="Эн 54 к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11" i="1"/>
</calcChain>
</file>

<file path=xl/sharedStrings.xml><?xml version="1.0" encoding="utf-8"?>
<sst xmlns="http://schemas.openxmlformats.org/spreadsheetml/2006/main" count="42" uniqueCount="40">
  <si>
    <t>Отчет</t>
  </si>
  <si>
    <t>текущего ремонта МКД на 2018 год</t>
  </si>
  <si>
    <t>по адресу:</t>
  </si>
  <si>
    <t>пр. Энергетиков, дом 54, корп. 2</t>
  </si>
  <si>
    <t>9 этажей, 4 пар</t>
  </si>
  <si>
    <t>Жилая площадь дома</t>
  </si>
  <si>
    <t>кв.м.</t>
  </si>
  <si>
    <t xml:space="preserve">Тариф по статье "текущий ремонт" </t>
  </si>
  <si>
    <t>руб.</t>
  </si>
  <si>
    <t>Начисления по статье "текущий ремонт"</t>
  </si>
  <si>
    <t>тыс.руб.</t>
  </si>
  <si>
    <t>№ п/п</t>
  </si>
  <si>
    <t>Виды работ</t>
  </si>
  <si>
    <t>Объм работ</t>
  </si>
  <si>
    <t>Ориентировочная сумма затрат (тыс.руб.)</t>
  </si>
  <si>
    <t>1</t>
  </si>
  <si>
    <t>Ремонт кровли</t>
  </si>
  <si>
    <t>9,4м2</t>
  </si>
  <si>
    <t>2</t>
  </si>
  <si>
    <t>Укрепление окрытий парапета</t>
  </si>
  <si>
    <t>17 м</t>
  </si>
  <si>
    <t>3</t>
  </si>
  <si>
    <t>Малярные работы</t>
  </si>
  <si>
    <t>акт</t>
  </si>
  <si>
    <t>4</t>
  </si>
  <si>
    <t>Сантехнические работы</t>
  </si>
  <si>
    <t>5</t>
  </si>
  <si>
    <t>Электромонтажные работы</t>
  </si>
  <si>
    <t>6</t>
  </si>
  <si>
    <t>Замена светильников на светодиодные</t>
  </si>
  <si>
    <t>157 шт</t>
  </si>
  <si>
    <t>7</t>
  </si>
  <si>
    <t>Работы по предписанию ГЖИ №11/8261</t>
  </si>
  <si>
    <t>ИТОГО</t>
  </si>
  <si>
    <t>и.о. Главного инженера</t>
  </si>
  <si>
    <t>С.Ф.Федотов</t>
  </si>
  <si>
    <t>Исполнители:</t>
  </si>
  <si>
    <t>Мартьянова Т.В.</t>
  </si>
  <si>
    <t>Спирина Т.Ф.</t>
  </si>
  <si>
    <t>Борисевич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</si>
</sst>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D29" sqref="D29"/>
    </sheetView>
  </sheetViews>
  <sheetFormatPr defaultRowHeight="15" x14ac:dyDescent="0.25"/>
  <cols>
    <col min="1" max="1" width="6.28515625" style="1" customWidth="1"/>
    <col min="2" max="2" width="49.5703125" style="1" customWidth="1"/>
    <col min="3" max="3" width="9.28515625" style="2" customWidth="1"/>
    <col min="4" max="4" width="17.42578125" style="2" customWidth="1"/>
    <col min="5" max="6" width="9.140625" style="1"/>
  </cols>
  <sheetData>
    <row r="1" spans="1:6" x14ac:dyDescent="0.25">
      <c r="D1" s="3"/>
    </row>
    <row r="2" spans="1:6" x14ac:dyDescent="0.25">
      <c r="D2" s="3"/>
    </row>
    <row r="3" spans="1:6" x14ac:dyDescent="0.25">
      <c r="B3" s="4" t="s">
        <v>0</v>
      </c>
      <c r="C3" s="4"/>
    </row>
    <row r="4" spans="1:6" x14ac:dyDescent="0.25">
      <c r="B4" s="2" t="s">
        <v>1</v>
      </c>
    </row>
    <row r="5" spans="1:6" x14ac:dyDescent="0.25">
      <c r="B5" s="2" t="s">
        <v>2</v>
      </c>
    </row>
    <row r="6" spans="1:6" x14ac:dyDescent="0.25">
      <c r="B6" s="5" t="s">
        <v>3</v>
      </c>
      <c r="C6" s="5"/>
    </row>
    <row r="8" spans="1:6" x14ac:dyDescent="0.25">
      <c r="B8" s="1" t="s">
        <v>4</v>
      </c>
    </row>
    <row r="9" spans="1:6" x14ac:dyDescent="0.25">
      <c r="B9" s="3" t="s">
        <v>5</v>
      </c>
      <c r="C9" s="3">
        <v>9623.4</v>
      </c>
      <c r="D9" s="6" t="s">
        <v>6</v>
      </c>
      <c r="F9" s="2"/>
    </row>
    <row r="10" spans="1:6" x14ac:dyDescent="0.25">
      <c r="B10" s="3" t="s">
        <v>7</v>
      </c>
      <c r="C10" s="3">
        <v>6.21</v>
      </c>
      <c r="D10" s="6" t="s">
        <v>8</v>
      </c>
      <c r="F10" s="2"/>
    </row>
    <row r="11" spans="1:6" x14ac:dyDescent="0.25">
      <c r="B11" s="3" t="s">
        <v>9</v>
      </c>
      <c r="C11" s="7">
        <f>C9*C10*12/1000</f>
        <v>717.13576799999987</v>
      </c>
      <c r="D11" s="6" t="s">
        <v>10</v>
      </c>
    </row>
    <row r="12" spans="1:6" ht="45" x14ac:dyDescent="0.25">
      <c r="A12" s="8" t="s">
        <v>11</v>
      </c>
      <c r="B12" s="8" t="s">
        <v>12</v>
      </c>
      <c r="C12" s="9" t="s">
        <v>13</v>
      </c>
      <c r="D12" s="9" t="s">
        <v>14</v>
      </c>
    </row>
    <row r="13" spans="1:6" x14ac:dyDescent="0.25">
      <c r="A13" s="10" t="s">
        <v>15</v>
      </c>
      <c r="B13" s="11" t="s">
        <v>16</v>
      </c>
      <c r="C13" s="8" t="s">
        <v>17</v>
      </c>
      <c r="D13" s="12">
        <v>35.247999999999998</v>
      </c>
    </row>
    <row r="14" spans="1:6" x14ac:dyDescent="0.25">
      <c r="A14" s="10" t="s">
        <v>18</v>
      </c>
      <c r="B14" s="11" t="s">
        <v>19</v>
      </c>
      <c r="C14" s="8" t="s">
        <v>20</v>
      </c>
      <c r="D14" s="12">
        <v>9.4179999999999993</v>
      </c>
    </row>
    <row r="15" spans="1:6" x14ac:dyDescent="0.25">
      <c r="A15" s="10" t="s">
        <v>21</v>
      </c>
      <c r="B15" s="11" t="s">
        <v>22</v>
      </c>
      <c r="C15" s="8" t="s">
        <v>23</v>
      </c>
      <c r="D15" s="12">
        <v>19.891999999999999</v>
      </c>
    </row>
    <row r="16" spans="1:6" x14ac:dyDescent="0.25">
      <c r="A16" s="10" t="s">
        <v>24</v>
      </c>
      <c r="B16" s="13" t="s">
        <v>25</v>
      </c>
      <c r="C16" s="14" t="s">
        <v>23</v>
      </c>
      <c r="D16" s="12">
        <v>27.963000000000001</v>
      </c>
    </row>
    <row r="17" spans="1:6" x14ac:dyDescent="0.25">
      <c r="A17" s="10" t="s">
        <v>26</v>
      </c>
      <c r="B17" s="11" t="s">
        <v>27</v>
      </c>
      <c r="C17" s="8" t="s">
        <v>23</v>
      </c>
      <c r="D17" s="12">
        <v>15.8</v>
      </c>
    </row>
    <row r="18" spans="1:6" x14ac:dyDescent="0.25">
      <c r="A18" s="10" t="s">
        <v>28</v>
      </c>
      <c r="B18" s="11" t="s">
        <v>29</v>
      </c>
      <c r="C18" s="8" t="s">
        <v>30</v>
      </c>
      <c r="D18" s="12">
        <v>286.839</v>
      </c>
    </row>
    <row r="19" spans="1:6" x14ac:dyDescent="0.25">
      <c r="A19" s="10" t="s">
        <v>31</v>
      </c>
      <c r="B19" s="11" t="s">
        <v>32</v>
      </c>
      <c r="C19" s="8"/>
      <c r="D19" s="12">
        <v>9.16</v>
      </c>
    </row>
    <row r="20" spans="1:6" x14ac:dyDescent="0.25">
      <c r="A20" s="15"/>
      <c r="B20" s="16" t="s">
        <v>33</v>
      </c>
      <c r="C20" s="8"/>
      <c r="D20" s="12">
        <f>SUM(D13:D19)</f>
        <v>404.32</v>
      </c>
    </row>
    <row r="24" spans="1:6" x14ac:dyDescent="0.25">
      <c r="A24" s="1" t="s">
        <v>34</v>
      </c>
      <c r="C24" s="2" t="s">
        <v>35</v>
      </c>
    </row>
    <row r="27" spans="1:6" x14ac:dyDescent="0.25">
      <c r="A27" s="17" t="s">
        <v>36</v>
      </c>
      <c r="B27" s="17"/>
      <c r="E27" s="2"/>
      <c r="F27" s="2"/>
    </row>
    <row r="28" spans="1:6" x14ac:dyDescent="0.25">
      <c r="A28" s="17" t="s">
        <v>37</v>
      </c>
      <c r="B28" s="17"/>
      <c r="E28" s="2"/>
      <c r="F28" s="2"/>
    </row>
    <row r="29" spans="1:6" x14ac:dyDescent="0.25">
      <c r="A29" s="17" t="s">
        <v>38</v>
      </c>
      <c r="B29" s="17"/>
      <c r="E29" s="2"/>
      <c r="F29" s="2"/>
    </row>
    <row r="30" spans="1:6" x14ac:dyDescent="0.25">
      <c r="A30" s="17" t="s">
        <v>39</v>
      </c>
      <c r="B30" s="17"/>
      <c r="E30" s="2"/>
      <c r="F30" s="2"/>
    </row>
    <row r="31" spans="1:6" x14ac:dyDescent="0.25">
      <c r="A3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Эн 54 к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2019-03-27T12:40:48Z</dcterms:modified>
</cp:coreProperties>
</file>